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 non installati\Backup Personali\Referti Medici\"/>
    </mc:Choice>
  </mc:AlternateContent>
  <xr:revisionPtr revIDLastSave="0" documentId="8_{4BD50392-4EB7-4375-92BC-989250D3302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nto spese mediche" sheetId="1" r:id="rId1"/>
    <sheet name="Foglio1" sheetId="2" state="hidden" r:id="rId2"/>
  </sheets>
  <definedNames>
    <definedName name="_xlnm.Print_Area" localSheetId="0">'Conto spese mediche'!$D$7:$E$61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9" i="1" s="1"/>
  <c r="E61" i="1" s="1"/>
  <c r="F55" i="1"/>
  <c r="H58" i="1" s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E3" i="1" l="1"/>
  <c r="E4" i="1"/>
  <c r="J55" i="1"/>
</calcChain>
</file>

<file path=xl/sharedStrings.xml><?xml version="1.0" encoding="utf-8"?>
<sst xmlns="http://schemas.openxmlformats.org/spreadsheetml/2006/main" count="18" uniqueCount="18">
  <si>
    <t>Numero assegno</t>
  </si>
  <si>
    <t>Totali</t>
  </si>
  <si>
    <t>Spese anticipate personalmente</t>
  </si>
  <si>
    <t>Importo spesa</t>
  </si>
  <si>
    <t>Rimborso spese dovuto a recupero Mod. 730</t>
  </si>
  <si>
    <t>Importo detraibile Modello730</t>
  </si>
  <si>
    <t>Totale Spese</t>
  </si>
  <si>
    <t>Franchigia</t>
  </si>
  <si>
    <t>Totale recuperabili netto</t>
  </si>
  <si>
    <t>Descrizione dell'operazione</t>
  </si>
  <si>
    <t>Visita -  intervento o Medicinale</t>
  </si>
  <si>
    <t>Data fattura - Scontrino fiscale</t>
  </si>
  <si>
    <t>Fattura emessa da
Medico o Farmacia</t>
  </si>
  <si>
    <t>Dr Alfa visita cardiologica</t>
  </si>
  <si>
    <t>Totale al netto franchigia</t>
  </si>
  <si>
    <t>Percentuale detrazione</t>
  </si>
  <si>
    <t>Totale avere</t>
  </si>
  <si>
    <t>Importo Fattura Medica (includere anche il bollo se presente) - Scontrino di Farmacia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</si>
</sst>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Generale"/>
    <numFmt numFmtId="165" formatCode="&quot;$&quot;#,##0.00"/>
    <numFmt numFmtId="166" formatCode="dd/mm/yy;@"/>
    <numFmt numFmtId="167" formatCode="[$€-410]\ #,##0.00"/>
    <numFmt numFmtId="168" formatCode="#,##0.00\ &quot;€&quot;"/>
    <numFmt numFmtId="169" formatCode="_-* #,##0.00\ [$€-410]_-;\-* #,##0.00\ [$€-410]_-;_-* &quot;-&quot;??\ [$€-410]_-;_-@_-"/>
  </numFmts>
  <fonts count="12" x14ac:knownFonts="1">
    <font>
      <sz val="10"/>
      <name val="Arial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8"/>
      <color theme="3" tint="0.79998168889431442"/>
      <name val="Arial"/>
      <family val="2"/>
    </font>
    <font>
      <b/>
      <sz val="18"/>
      <color rgb="FF000066"/>
      <name val="Arial"/>
      <family val="2"/>
    </font>
    <font>
      <sz val="12"/>
      <color rgb="FFC00000"/>
      <name val="Arial"/>
      <family val="2"/>
    </font>
    <font>
      <sz val="16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medium">
        <color indexed="64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2" borderId="1" xfId="0" applyNumberFormat="1" applyFill="1" applyBorder="1"/>
    <xf numFmtId="164" fontId="0" fillId="0" borderId="0" xfId="0" applyNumberFormat="1"/>
    <xf numFmtId="167" fontId="3" fillId="4" borderId="7" xfId="0" applyNumberFormat="1" applyFont="1" applyFill="1" applyBorder="1"/>
    <xf numFmtId="0" fontId="0" fillId="0" borderId="0" xfId="0" applyBorder="1"/>
    <xf numFmtId="167" fontId="3" fillId="4" borderId="5" xfId="0" applyNumberFormat="1" applyFont="1" applyFill="1" applyBorder="1"/>
    <xf numFmtId="164" fontId="3" fillId="3" borderId="5" xfId="0" applyNumberFormat="1" applyFont="1" applyFill="1" applyBorder="1"/>
    <xf numFmtId="164" fontId="4" fillId="0" borderId="3" xfId="0" applyNumberFormat="1" applyFont="1" applyBorder="1"/>
    <xf numFmtId="167" fontId="4" fillId="0" borderId="3" xfId="0" applyNumberFormat="1" applyFont="1" applyBorder="1"/>
    <xf numFmtId="167" fontId="4" fillId="4" borderId="10" xfId="0" applyNumberFormat="1" applyFont="1" applyFill="1" applyBorder="1"/>
    <xf numFmtId="165" fontId="4" fillId="0" borderId="3" xfId="0" applyNumberFormat="1" applyFont="1" applyBorder="1"/>
    <xf numFmtId="167" fontId="4" fillId="4" borderId="8" xfId="0" applyNumberFormat="1" applyFont="1" applyFill="1" applyBorder="1"/>
    <xf numFmtId="167" fontId="4" fillId="4" borderId="9" xfId="0" applyNumberFormat="1" applyFont="1" applyFill="1" applyBorder="1"/>
    <xf numFmtId="164" fontId="3" fillId="0" borderId="2" xfId="0" applyNumberFormat="1" applyFont="1" applyBorder="1" applyAlignment="1">
      <alignment horizontal="center" wrapText="1"/>
    </xf>
    <xf numFmtId="0" fontId="4" fillId="0" borderId="0" xfId="0" applyFont="1"/>
    <xf numFmtId="9" fontId="4" fillId="0" borderId="0" xfId="0" applyNumberFormat="1" applyFont="1"/>
    <xf numFmtId="0" fontId="4" fillId="0" borderId="6" xfId="0" applyFont="1" applyBorder="1"/>
    <xf numFmtId="168" fontId="4" fillId="0" borderId="6" xfId="0" applyNumberFormat="1" applyFont="1" applyBorder="1"/>
    <xf numFmtId="9" fontId="4" fillId="0" borderId="6" xfId="0" applyNumberFormat="1" applyFont="1" applyBorder="1"/>
    <xf numFmtId="167" fontId="4" fillId="0" borderId="5" xfId="0" applyNumberFormat="1" applyFont="1" applyBorder="1"/>
    <xf numFmtId="165" fontId="4" fillId="0" borderId="5" xfId="0" applyNumberFormat="1" applyFont="1" applyBorder="1"/>
    <xf numFmtId="169" fontId="3" fillId="0" borderId="6" xfId="0" applyNumberFormat="1" applyFont="1" applyBorder="1"/>
    <xf numFmtId="169" fontId="5" fillId="5" borderId="6" xfId="0" applyNumberFormat="1" applyFont="1" applyFill="1" applyBorder="1"/>
    <xf numFmtId="165" fontId="4" fillId="0" borderId="14" xfId="0" applyNumberFormat="1" applyFont="1" applyBorder="1"/>
    <xf numFmtId="165" fontId="4" fillId="0" borderId="15" xfId="0" applyNumberFormat="1" applyFont="1" applyBorder="1"/>
    <xf numFmtId="167" fontId="3" fillId="4" borderId="16" xfId="0" applyNumberFormat="1" applyFont="1" applyFill="1" applyBorder="1"/>
    <xf numFmtId="167" fontId="4" fillId="0" borderId="18" xfId="0" applyNumberFormat="1" applyFont="1" applyBorder="1"/>
    <xf numFmtId="167" fontId="3" fillId="6" borderId="0" xfId="0" applyNumberFormat="1" applyFont="1" applyFill="1" applyBorder="1"/>
    <xf numFmtId="164" fontId="7" fillId="0" borderId="0" xfId="0" applyNumberFormat="1" applyFont="1" applyBorder="1" applyAlignment="1">
      <alignment horizontal="right"/>
    </xf>
    <xf numFmtId="164" fontId="1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169" fontId="6" fillId="0" borderId="6" xfId="0" applyNumberFormat="1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4" fillId="0" borderId="3" xfId="0" applyNumberFormat="1" applyFont="1" applyBorder="1" applyProtection="1">
      <protection locked="0"/>
    </xf>
    <xf numFmtId="169" fontId="4" fillId="7" borderId="11" xfId="0" applyNumberFormat="1" applyFont="1" applyFill="1" applyBorder="1" applyProtection="1">
      <protection locked="0"/>
    </xf>
    <xf numFmtId="169" fontId="4" fillId="7" borderId="17" xfId="0" applyNumberFormat="1" applyFont="1" applyFill="1" applyBorder="1" applyProtection="1">
      <protection locked="0"/>
    </xf>
    <xf numFmtId="169" fontId="4" fillId="7" borderId="13" xfId="0" applyNumberFormat="1" applyFont="1" applyFill="1" applyBorder="1" applyProtection="1">
      <protection locked="0"/>
    </xf>
    <xf numFmtId="164" fontId="4" fillId="0" borderId="0" xfId="0" applyNumberFormat="1" applyFont="1" applyProtection="1">
      <protection locked="0"/>
    </xf>
    <xf numFmtId="164" fontId="3" fillId="0" borderId="12" xfId="0" applyNumberFormat="1" applyFont="1" applyBorder="1" applyAlignment="1" applyProtection="1">
      <alignment horizontal="right"/>
      <protection locked="0"/>
    </xf>
    <xf numFmtId="169" fontId="3" fillId="7" borderId="6" xfId="0" applyNumberFormat="1" applyFont="1" applyFill="1" applyBorder="1" applyProtection="1">
      <protection locked="0"/>
    </xf>
    <xf numFmtId="164" fontId="3" fillId="0" borderId="6" xfId="0" applyNumberFormat="1" applyFont="1" applyBorder="1" applyAlignment="1" applyProtection="1">
      <alignment horizontal="center" vertical="center" wrapText="1"/>
      <protection locked="0"/>
    </xf>
    <xf numFmtId="164" fontId="8" fillId="6" borderId="0" xfId="0" applyNumberFormat="1" applyFont="1" applyFill="1" applyBorder="1"/>
    <xf numFmtId="164" fontId="0" fillId="0" borderId="0" xfId="0" applyNumberFormat="1" applyBorder="1"/>
    <xf numFmtId="164" fontId="0" fillId="0" borderId="19" xfId="0" applyNumberFormat="1" applyBorder="1" applyProtection="1">
      <protection locked="0"/>
    </xf>
    <xf numFmtId="164" fontId="9" fillId="6" borderId="0" xfId="0" applyNumberFormat="1" applyFont="1" applyFill="1" applyBorder="1" applyProtection="1"/>
    <xf numFmtId="164" fontId="8" fillId="6" borderId="0" xfId="0" applyNumberFormat="1" applyFont="1" applyFill="1" applyBorder="1" applyProtection="1"/>
    <xf numFmtId="164" fontId="1" fillId="0" borderId="0" xfId="0" applyNumberFormat="1" applyFont="1" applyProtection="1"/>
    <xf numFmtId="164" fontId="0" fillId="0" borderId="0" xfId="0" applyNumberFormat="1" applyBorder="1" applyProtection="1"/>
    <xf numFmtId="164" fontId="2" fillId="0" borderId="0" xfId="0" applyNumberFormat="1" applyFont="1" applyBorder="1" applyAlignment="1" applyProtection="1">
      <alignment horizontal="right"/>
    </xf>
    <xf numFmtId="164" fontId="1" fillId="0" borderId="0" xfId="0" applyNumberFormat="1" applyFont="1" applyBorder="1" applyProtection="1"/>
    <xf numFmtId="164" fontId="0" fillId="0" borderId="19" xfId="0" applyNumberFormat="1" applyBorder="1" applyProtection="1"/>
    <xf numFmtId="166" fontId="4" fillId="0" borderId="4" xfId="0" applyNumberFormat="1" applyFont="1" applyBorder="1" applyAlignment="1" applyProtection="1">
      <alignment horizontal="center"/>
      <protection locked="0"/>
    </xf>
    <xf numFmtId="164" fontId="4" fillId="0" borderId="4" xfId="0" applyNumberFormat="1" applyFont="1" applyBorder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69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64" fontId="3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6" xfId="0" applyNumberFormat="1" applyFont="1" applyFill="1" applyBorder="1" applyAlignment="1" applyProtection="1">
      <alignment horizontal="center" vertical="center" wrapText="1"/>
      <protection locked="0"/>
    </xf>
    <xf numFmtId="164" fontId="10" fillId="6" borderId="0" xfId="0" applyNumberFormat="1" applyFont="1" applyFill="1" applyBorder="1"/>
    <xf numFmtId="164" fontId="11" fillId="6" borderId="0" xfId="0" applyNumberFormat="1" applyFont="1" applyFill="1" applyBorder="1" applyAlignment="1">
      <alignment vertical="center"/>
    </xf>
    <xf numFmtId="0" fontId="7" fillId="5" borderId="6" xfId="0" applyFont="1" applyFill="1" applyBorder="1" applyProtection="1">
      <protection hidden="1"/>
    </xf>
    <xf numFmtId="169" fontId="7" fillId="5" borderId="6" xfId="0" applyNumberFormat="1" applyFont="1" applyFill="1" applyBorder="1" applyProtection="1">
      <protection hidden="1"/>
    </xf>
    <xf numFmtId="0" fontId="6" fillId="0" borderId="6" xfId="0" applyFont="1" applyBorder="1" applyProtection="1"/>
    <xf numFmtId="169" fontId="6" fillId="0" borderId="6" xfId="0" applyNumberFormat="1" applyFont="1" applyBorder="1" applyProtection="1"/>
    <xf numFmtId="169" fontId="7" fillId="4" borderId="6" xfId="0" applyNumberFormat="1" applyFont="1" applyFill="1" applyBorder="1" applyProtection="1">
      <protection hidden="1"/>
    </xf>
    <xf numFmtId="169" fontId="7" fillId="4" borderId="7" xfId="0" applyNumberFormat="1" applyFont="1" applyFill="1" applyBorder="1" applyProtection="1">
      <protection hidden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  <color rgb="FF7CDABD"/>
      <color rgb="FF0000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orumpolitico.net/documenti/spese-mediche.pdf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160868</xdr:colOff>
      <xdr:row>6</xdr:row>
      <xdr:rowOff>338667</xdr:rowOff>
    </xdr:from>
    <xdr:to>
      <xdr:col>2</xdr:col>
      <xdr:colOff>1757440</xdr:colOff>
      <xdr:row>6</xdr:row>
      <xdr:rowOff>880534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96A1C8E2-C6E6-41E6-B7CF-FF6697058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5735" y="2870200"/>
          <a:ext cx="1596572" cy="54186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0</xdr:col>
      <xdr:colOff>246388</xdr:colOff>
      <xdr:row>0</xdr:row>
      <xdr:rowOff>279402</xdr:rowOff>
    </xdr:from>
    <xdr:to>
      <xdr:col>1</xdr:col>
      <xdr:colOff>2616201</xdr:colOff>
      <xdr:row>3</xdr:row>
      <xdr:rowOff>182102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1E82385-977E-49EB-B7E3-F1F3F160F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388" y="279402"/>
          <a:ext cx="4003880" cy="18331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1921933</xdr:colOff>
      <xdr:row>2</xdr:row>
      <xdr:rowOff>254000</xdr:rowOff>
    </xdr:to>
    <xdr:pic>
      <xdr:nvPicPr>
        <xdr:cNvPr id="5" name="Immagin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DB6284E-284B-4F8A-A983-BCD681B3C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9267" y="0"/>
          <a:ext cx="1921933" cy="1896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showGridLines="0" tabSelected="1" zoomScale="90" zoomScaleNormal="90" workbookViewId="0">
      <pane xSplit="2" ySplit="7" topLeftCell="C8" activePane="bottomRight" state="frozenSplit"/>
      <selection pane="topRight" activeCell="C1" sqref="C1"/>
      <selection pane="bottomLeft" activeCell="A8" sqref="A8"/>
      <selection pane="bottomRight" activeCell="A8" sqref="A8"/>
    </sheetView>
  </sheetViews>
  <sheetFormatPr defaultRowHeight="13.2" x14ac:dyDescent="0.25"/>
  <cols>
    <col min="1" max="1" width="23.77734375" customWidth="1"/>
    <col min="2" max="2" width="42.5546875" customWidth="1"/>
    <col min="3" max="3" width="27" customWidth="1"/>
    <col min="4" max="4" width="54.5546875" customWidth="1"/>
    <col min="5" max="5" width="36.5546875" customWidth="1"/>
    <col min="6" max="6" width="28.33203125" hidden="1" customWidth="1"/>
    <col min="7" max="7" width="23.33203125" hidden="1" customWidth="1"/>
    <col min="8" max="8" width="25" hidden="1" customWidth="1"/>
    <col min="9" max="9" width="19.109375" hidden="1" customWidth="1"/>
    <col min="10" max="10" width="2.6640625" hidden="1" customWidth="1"/>
  </cols>
  <sheetData>
    <row r="1" spans="1:12" ht="106.8" customHeight="1" thickBot="1" x14ac:dyDescent="0.45">
      <c r="A1" s="44"/>
      <c r="B1" s="45"/>
      <c r="C1" s="41"/>
      <c r="D1" s="64"/>
      <c r="E1" s="63"/>
      <c r="F1" s="1"/>
      <c r="G1" s="1"/>
      <c r="H1" s="1"/>
      <c r="I1" s="1"/>
      <c r="J1" s="1"/>
    </row>
    <row r="2" spans="1:12" ht="22.8" x14ac:dyDescent="0.4">
      <c r="A2" s="46"/>
      <c r="B2" s="47"/>
      <c r="C2" s="42"/>
      <c r="D2" s="2"/>
      <c r="E2" s="2"/>
      <c r="F2" s="2"/>
      <c r="G2" s="2"/>
      <c r="H2" s="2"/>
      <c r="I2" s="2"/>
      <c r="J2" s="2"/>
    </row>
    <row r="3" spans="1:12" ht="22.8" x14ac:dyDescent="0.4">
      <c r="A3" s="46"/>
      <c r="B3" s="48"/>
      <c r="C3" s="27"/>
      <c r="D3" s="28" t="s">
        <v>6</v>
      </c>
      <c r="E3" s="69">
        <f>E55</f>
        <v>1000</v>
      </c>
      <c r="F3" s="2"/>
      <c r="G3" s="2"/>
      <c r="H3" s="2"/>
      <c r="I3" s="2"/>
      <c r="J3" s="2"/>
    </row>
    <row r="4" spans="1:12" ht="22.8" x14ac:dyDescent="0.4">
      <c r="A4" s="49"/>
      <c r="B4" s="48"/>
      <c r="C4" s="27"/>
      <c r="D4" s="28" t="s">
        <v>8</v>
      </c>
      <c r="E4" s="70">
        <f>E61</f>
        <v>165.4691</v>
      </c>
      <c r="F4" s="2"/>
      <c r="G4" s="2"/>
      <c r="H4" s="2"/>
      <c r="I4" s="2"/>
      <c r="J4" s="2"/>
    </row>
    <row r="5" spans="1:12" ht="22.8" x14ac:dyDescent="0.4">
      <c r="A5" s="46"/>
      <c r="B5" s="50"/>
      <c r="C5" s="43"/>
      <c r="D5" s="30"/>
      <c r="E5" s="30"/>
      <c r="F5" s="2"/>
      <c r="G5" s="2"/>
      <c r="H5" s="2"/>
      <c r="I5" s="2"/>
      <c r="J5" s="2"/>
    </row>
    <row r="6" spans="1:12" ht="1.8" customHeight="1" thickBot="1" x14ac:dyDescent="0.45">
      <c r="A6" s="29"/>
      <c r="B6" s="30"/>
      <c r="C6" s="29"/>
      <c r="D6" s="30"/>
      <c r="E6" s="30"/>
      <c r="F6" s="2"/>
      <c r="G6" s="2"/>
      <c r="H6" s="2"/>
      <c r="I6" s="2"/>
      <c r="J6" s="2"/>
    </row>
    <row r="7" spans="1:12" ht="93.6" customHeight="1" thickBot="1" x14ac:dyDescent="0.35">
      <c r="A7" s="61" t="s">
        <v>11</v>
      </c>
      <c r="B7" s="61" t="s">
        <v>12</v>
      </c>
      <c r="C7" s="40"/>
      <c r="D7" s="62" t="s">
        <v>9</v>
      </c>
      <c r="E7" s="40" t="s">
        <v>17</v>
      </c>
      <c r="F7" s="13" t="s">
        <v>5</v>
      </c>
      <c r="G7" s="13" t="s">
        <v>4</v>
      </c>
      <c r="H7" s="13" t="s">
        <v>2</v>
      </c>
      <c r="I7" s="13" t="s">
        <v>0</v>
      </c>
      <c r="J7" s="13" t="s">
        <v>3</v>
      </c>
      <c r="L7" s="4"/>
    </row>
    <row r="8" spans="1:12" ht="15" x14ac:dyDescent="0.25">
      <c r="A8" s="51">
        <v>45645</v>
      </c>
      <c r="B8" s="58" t="s">
        <v>13</v>
      </c>
      <c r="C8" s="33"/>
      <c r="D8" s="57" t="s">
        <v>10</v>
      </c>
      <c r="E8" s="34">
        <v>1000</v>
      </c>
      <c r="F8" s="26">
        <v>10</v>
      </c>
      <c r="G8" s="19"/>
      <c r="H8" s="8"/>
      <c r="I8" s="7"/>
      <c r="J8" s="9">
        <f t="shared" ref="J8:J54" si="0">E8</f>
        <v>1000</v>
      </c>
    </row>
    <row r="9" spans="1:12" ht="15" x14ac:dyDescent="0.25">
      <c r="A9" s="52"/>
      <c r="B9" s="58"/>
      <c r="C9" s="33"/>
      <c r="D9" s="57"/>
      <c r="E9" s="34"/>
      <c r="F9" s="23"/>
      <c r="G9" s="20"/>
      <c r="H9" s="10"/>
      <c r="I9" s="7"/>
      <c r="J9" s="11">
        <f t="shared" si="0"/>
        <v>0</v>
      </c>
    </row>
    <row r="10" spans="1:12" ht="15" x14ac:dyDescent="0.25">
      <c r="A10" s="52"/>
      <c r="B10" s="58"/>
      <c r="C10" s="33"/>
      <c r="D10" s="57"/>
      <c r="E10" s="34"/>
      <c r="F10" s="23"/>
      <c r="G10" s="20"/>
      <c r="H10" s="10"/>
      <c r="I10" s="7"/>
      <c r="J10" s="12">
        <f t="shared" si="0"/>
        <v>0</v>
      </c>
    </row>
    <row r="11" spans="1:12" ht="15" x14ac:dyDescent="0.25">
      <c r="A11" s="52"/>
      <c r="B11" s="58"/>
      <c r="C11" s="33"/>
      <c r="D11" s="57"/>
      <c r="E11" s="34"/>
      <c r="F11" s="23"/>
      <c r="G11" s="20"/>
      <c r="H11" s="10"/>
      <c r="I11" s="7"/>
      <c r="J11" s="12">
        <f t="shared" si="0"/>
        <v>0</v>
      </c>
    </row>
    <row r="12" spans="1:12" ht="15" x14ac:dyDescent="0.25">
      <c r="A12" s="52"/>
      <c r="B12" s="58"/>
      <c r="C12" s="33"/>
      <c r="D12" s="57"/>
      <c r="E12" s="34"/>
      <c r="F12" s="23"/>
      <c r="G12" s="20"/>
      <c r="H12" s="10"/>
      <c r="I12" s="7"/>
      <c r="J12" s="12">
        <f t="shared" si="0"/>
        <v>0</v>
      </c>
    </row>
    <row r="13" spans="1:12" ht="15" x14ac:dyDescent="0.25">
      <c r="A13" s="52"/>
      <c r="B13" s="58"/>
      <c r="C13" s="33"/>
      <c r="D13" s="57"/>
      <c r="E13" s="34"/>
      <c r="F13" s="23"/>
      <c r="G13" s="20"/>
      <c r="H13" s="10"/>
      <c r="I13" s="7"/>
      <c r="J13" s="12">
        <f t="shared" si="0"/>
        <v>0</v>
      </c>
    </row>
    <row r="14" spans="1:12" ht="15" x14ac:dyDescent="0.25">
      <c r="A14" s="52"/>
      <c r="B14" s="58"/>
      <c r="C14" s="33"/>
      <c r="D14" s="57"/>
      <c r="E14" s="34"/>
      <c r="F14" s="23"/>
      <c r="G14" s="20"/>
      <c r="H14" s="10"/>
      <c r="I14" s="7"/>
      <c r="J14" s="12">
        <f t="shared" si="0"/>
        <v>0</v>
      </c>
    </row>
    <row r="15" spans="1:12" ht="15" x14ac:dyDescent="0.25">
      <c r="A15" s="52"/>
      <c r="B15" s="58"/>
      <c r="C15" s="33"/>
      <c r="D15" s="57"/>
      <c r="E15" s="34"/>
      <c r="F15" s="23"/>
      <c r="G15" s="20"/>
      <c r="H15" s="10"/>
      <c r="I15" s="7"/>
      <c r="J15" s="12">
        <f t="shared" si="0"/>
        <v>0</v>
      </c>
    </row>
    <row r="16" spans="1:12" ht="15" x14ac:dyDescent="0.25">
      <c r="A16" s="52"/>
      <c r="B16" s="58"/>
      <c r="C16" s="33"/>
      <c r="D16" s="57"/>
      <c r="E16" s="34"/>
      <c r="F16" s="23"/>
      <c r="G16" s="20"/>
      <c r="H16" s="10"/>
      <c r="I16" s="7"/>
      <c r="J16" s="12">
        <f t="shared" si="0"/>
        <v>0</v>
      </c>
    </row>
    <row r="17" spans="1:10" ht="15" x14ac:dyDescent="0.25">
      <c r="A17" s="52"/>
      <c r="B17" s="58"/>
      <c r="C17" s="33"/>
      <c r="D17" s="57"/>
      <c r="E17" s="34"/>
      <c r="F17" s="23"/>
      <c r="G17" s="20"/>
      <c r="H17" s="10"/>
      <c r="I17" s="7"/>
      <c r="J17" s="12">
        <f t="shared" si="0"/>
        <v>0</v>
      </c>
    </row>
    <row r="18" spans="1:10" ht="15" x14ac:dyDescent="0.25">
      <c r="A18" s="52"/>
      <c r="B18" s="58"/>
      <c r="C18" s="33"/>
      <c r="D18" s="57"/>
      <c r="E18" s="34"/>
      <c r="F18" s="23"/>
      <c r="G18" s="20"/>
      <c r="H18" s="10"/>
      <c r="I18" s="7"/>
      <c r="J18" s="12">
        <f t="shared" si="0"/>
        <v>0</v>
      </c>
    </row>
    <row r="19" spans="1:10" ht="15" x14ac:dyDescent="0.25">
      <c r="A19" s="52"/>
      <c r="B19" s="58"/>
      <c r="C19" s="33"/>
      <c r="D19" s="57"/>
      <c r="E19" s="34"/>
      <c r="F19" s="23"/>
      <c r="G19" s="20"/>
      <c r="H19" s="10"/>
      <c r="I19" s="7"/>
      <c r="J19" s="12">
        <f t="shared" si="0"/>
        <v>0</v>
      </c>
    </row>
    <row r="20" spans="1:10" ht="15" x14ac:dyDescent="0.25">
      <c r="A20" s="52"/>
      <c r="B20" s="58"/>
      <c r="C20" s="33"/>
      <c r="D20" s="57"/>
      <c r="E20" s="34"/>
      <c r="F20" s="23"/>
      <c r="G20" s="20"/>
      <c r="H20" s="10"/>
      <c r="I20" s="7"/>
      <c r="J20" s="12">
        <f t="shared" si="0"/>
        <v>0</v>
      </c>
    </row>
    <row r="21" spans="1:10" ht="15" x14ac:dyDescent="0.25">
      <c r="A21" s="52"/>
      <c r="B21" s="58"/>
      <c r="C21" s="33"/>
      <c r="D21" s="57"/>
      <c r="E21" s="34"/>
      <c r="F21" s="23"/>
      <c r="G21" s="20"/>
      <c r="H21" s="10"/>
      <c r="I21" s="7"/>
      <c r="J21" s="12">
        <f t="shared" si="0"/>
        <v>0</v>
      </c>
    </row>
    <row r="22" spans="1:10" ht="15" x14ac:dyDescent="0.25">
      <c r="A22" s="52"/>
      <c r="B22" s="58"/>
      <c r="C22" s="33"/>
      <c r="D22" s="57"/>
      <c r="E22" s="34"/>
      <c r="F22" s="23"/>
      <c r="G22" s="20"/>
      <c r="H22" s="10"/>
      <c r="I22" s="7"/>
      <c r="J22" s="12">
        <f t="shared" si="0"/>
        <v>0</v>
      </c>
    </row>
    <row r="23" spans="1:10" ht="15" x14ac:dyDescent="0.25">
      <c r="A23" s="52"/>
      <c r="B23" s="58"/>
      <c r="C23" s="33"/>
      <c r="D23" s="57"/>
      <c r="E23" s="34"/>
      <c r="F23" s="23"/>
      <c r="G23" s="20"/>
      <c r="H23" s="10"/>
      <c r="I23" s="7"/>
      <c r="J23" s="12">
        <f t="shared" si="0"/>
        <v>0</v>
      </c>
    </row>
    <row r="24" spans="1:10" ht="15" x14ac:dyDescent="0.25">
      <c r="A24" s="52"/>
      <c r="B24" s="58"/>
      <c r="C24" s="33"/>
      <c r="D24" s="57"/>
      <c r="E24" s="34"/>
      <c r="F24" s="23"/>
      <c r="G24" s="20"/>
      <c r="H24" s="10"/>
      <c r="I24" s="7"/>
      <c r="J24" s="12">
        <f t="shared" si="0"/>
        <v>0</v>
      </c>
    </row>
    <row r="25" spans="1:10" ht="15" x14ac:dyDescent="0.25">
      <c r="A25" s="52"/>
      <c r="B25" s="58"/>
      <c r="C25" s="33"/>
      <c r="D25" s="57"/>
      <c r="E25" s="34"/>
      <c r="F25" s="23"/>
      <c r="G25" s="20"/>
      <c r="H25" s="10"/>
      <c r="I25" s="7"/>
      <c r="J25" s="12">
        <f t="shared" si="0"/>
        <v>0</v>
      </c>
    </row>
    <row r="26" spans="1:10" ht="15" x14ac:dyDescent="0.25">
      <c r="A26" s="52"/>
      <c r="B26" s="58"/>
      <c r="C26" s="33"/>
      <c r="D26" s="57"/>
      <c r="E26" s="34"/>
      <c r="F26" s="23"/>
      <c r="G26" s="20"/>
      <c r="H26" s="10"/>
      <c r="I26" s="7"/>
      <c r="J26" s="12">
        <f t="shared" si="0"/>
        <v>0</v>
      </c>
    </row>
    <row r="27" spans="1:10" ht="15" x14ac:dyDescent="0.25">
      <c r="A27" s="52"/>
      <c r="B27" s="58"/>
      <c r="C27" s="33"/>
      <c r="D27" s="57"/>
      <c r="E27" s="34"/>
      <c r="F27" s="23"/>
      <c r="G27" s="20"/>
      <c r="H27" s="10"/>
      <c r="I27" s="7"/>
      <c r="J27" s="12">
        <f t="shared" si="0"/>
        <v>0</v>
      </c>
    </row>
    <row r="28" spans="1:10" ht="15" x14ac:dyDescent="0.25">
      <c r="A28" s="52"/>
      <c r="B28" s="58"/>
      <c r="C28" s="33"/>
      <c r="D28" s="57"/>
      <c r="E28" s="34"/>
      <c r="F28" s="23"/>
      <c r="G28" s="20"/>
      <c r="H28" s="10"/>
      <c r="I28" s="7"/>
      <c r="J28" s="12">
        <f t="shared" si="0"/>
        <v>0</v>
      </c>
    </row>
    <row r="29" spans="1:10" ht="15" x14ac:dyDescent="0.25">
      <c r="A29" s="52"/>
      <c r="B29" s="58"/>
      <c r="C29" s="33"/>
      <c r="D29" s="57"/>
      <c r="E29" s="34"/>
      <c r="F29" s="23"/>
      <c r="G29" s="20"/>
      <c r="H29" s="10"/>
      <c r="I29" s="7"/>
      <c r="J29" s="12">
        <f t="shared" si="0"/>
        <v>0</v>
      </c>
    </row>
    <row r="30" spans="1:10" ht="15" x14ac:dyDescent="0.25">
      <c r="A30" s="52"/>
      <c r="B30" s="58"/>
      <c r="C30" s="33"/>
      <c r="D30" s="57"/>
      <c r="E30" s="34"/>
      <c r="F30" s="23"/>
      <c r="G30" s="20"/>
      <c r="H30" s="10"/>
      <c r="I30" s="7"/>
      <c r="J30" s="12">
        <f t="shared" si="0"/>
        <v>0</v>
      </c>
    </row>
    <row r="31" spans="1:10" ht="15" x14ac:dyDescent="0.25">
      <c r="A31" s="52"/>
      <c r="B31" s="58"/>
      <c r="C31" s="33"/>
      <c r="D31" s="57"/>
      <c r="E31" s="34"/>
      <c r="F31" s="23"/>
      <c r="G31" s="20"/>
      <c r="H31" s="10"/>
      <c r="I31" s="7"/>
      <c r="J31" s="12">
        <f t="shared" si="0"/>
        <v>0</v>
      </c>
    </row>
    <row r="32" spans="1:10" ht="15" x14ac:dyDescent="0.25">
      <c r="A32" s="52"/>
      <c r="B32" s="58"/>
      <c r="C32" s="33"/>
      <c r="D32" s="57"/>
      <c r="E32" s="34"/>
      <c r="F32" s="23"/>
      <c r="G32" s="20"/>
      <c r="H32" s="10"/>
      <c r="I32" s="7"/>
      <c r="J32" s="12">
        <f t="shared" si="0"/>
        <v>0</v>
      </c>
    </row>
    <row r="33" spans="1:10" ht="15" x14ac:dyDescent="0.25">
      <c r="A33" s="52"/>
      <c r="B33" s="58"/>
      <c r="C33" s="33"/>
      <c r="D33" s="57"/>
      <c r="E33" s="34"/>
      <c r="F33" s="23"/>
      <c r="G33" s="20"/>
      <c r="H33" s="10"/>
      <c r="I33" s="7"/>
      <c r="J33" s="12">
        <f t="shared" si="0"/>
        <v>0</v>
      </c>
    </row>
    <row r="34" spans="1:10" ht="15" x14ac:dyDescent="0.25">
      <c r="A34" s="52"/>
      <c r="B34" s="58"/>
      <c r="C34" s="33"/>
      <c r="D34" s="57"/>
      <c r="E34" s="34"/>
      <c r="F34" s="23"/>
      <c r="G34" s="20"/>
      <c r="H34" s="10"/>
      <c r="I34" s="7"/>
      <c r="J34" s="12">
        <f t="shared" si="0"/>
        <v>0</v>
      </c>
    </row>
    <row r="35" spans="1:10" ht="15" x14ac:dyDescent="0.25">
      <c r="A35" s="52"/>
      <c r="B35" s="58"/>
      <c r="C35" s="33"/>
      <c r="D35" s="57"/>
      <c r="E35" s="34"/>
      <c r="F35" s="23"/>
      <c r="G35" s="20"/>
      <c r="H35" s="10"/>
      <c r="I35" s="7"/>
      <c r="J35" s="12">
        <f t="shared" si="0"/>
        <v>0</v>
      </c>
    </row>
    <row r="36" spans="1:10" ht="15" x14ac:dyDescent="0.25">
      <c r="A36" s="52"/>
      <c r="B36" s="58"/>
      <c r="C36" s="33"/>
      <c r="D36" s="57"/>
      <c r="E36" s="34"/>
      <c r="F36" s="23"/>
      <c r="G36" s="20"/>
      <c r="H36" s="10"/>
      <c r="I36" s="7"/>
      <c r="J36" s="12">
        <f t="shared" si="0"/>
        <v>0</v>
      </c>
    </row>
    <row r="37" spans="1:10" ht="15" x14ac:dyDescent="0.25">
      <c r="A37" s="52"/>
      <c r="B37" s="58"/>
      <c r="C37" s="33"/>
      <c r="D37" s="57"/>
      <c r="E37" s="34"/>
      <c r="F37" s="23"/>
      <c r="G37" s="20"/>
      <c r="H37" s="10"/>
      <c r="I37" s="7"/>
      <c r="J37" s="12">
        <f t="shared" si="0"/>
        <v>0</v>
      </c>
    </row>
    <row r="38" spans="1:10" ht="15" x14ac:dyDescent="0.25">
      <c r="A38" s="52"/>
      <c r="B38" s="58"/>
      <c r="C38" s="33"/>
      <c r="D38" s="57"/>
      <c r="E38" s="34"/>
      <c r="F38" s="23"/>
      <c r="G38" s="20"/>
      <c r="H38" s="10"/>
      <c r="I38" s="7"/>
      <c r="J38" s="12">
        <f t="shared" si="0"/>
        <v>0</v>
      </c>
    </row>
    <row r="39" spans="1:10" ht="15" x14ac:dyDescent="0.25">
      <c r="A39" s="52"/>
      <c r="B39" s="58"/>
      <c r="C39" s="33"/>
      <c r="D39" s="57"/>
      <c r="E39" s="34"/>
      <c r="F39" s="23"/>
      <c r="G39" s="20"/>
      <c r="H39" s="10"/>
      <c r="I39" s="7"/>
      <c r="J39" s="12">
        <f t="shared" si="0"/>
        <v>0</v>
      </c>
    </row>
    <row r="40" spans="1:10" ht="15" x14ac:dyDescent="0.25">
      <c r="A40" s="52"/>
      <c r="B40" s="58"/>
      <c r="C40" s="33"/>
      <c r="D40" s="57"/>
      <c r="E40" s="34"/>
      <c r="F40" s="23"/>
      <c r="G40" s="20"/>
      <c r="H40" s="10"/>
      <c r="I40" s="7"/>
      <c r="J40" s="12">
        <f t="shared" si="0"/>
        <v>0</v>
      </c>
    </row>
    <row r="41" spans="1:10" ht="15" x14ac:dyDescent="0.25">
      <c r="A41" s="52"/>
      <c r="B41" s="58"/>
      <c r="C41" s="33"/>
      <c r="D41" s="57"/>
      <c r="E41" s="34"/>
      <c r="F41" s="23"/>
      <c r="G41" s="20"/>
      <c r="H41" s="10"/>
      <c r="I41" s="7"/>
      <c r="J41" s="12">
        <f t="shared" si="0"/>
        <v>0</v>
      </c>
    </row>
    <row r="42" spans="1:10" ht="15" x14ac:dyDescent="0.25">
      <c r="A42" s="52"/>
      <c r="B42" s="58"/>
      <c r="C42" s="33"/>
      <c r="D42" s="57"/>
      <c r="E42" s="34"/>
      <c r="F42" s="23"/>
      <c r="G42" s="20"/>
      <c r="H42" s="10"/>
      <c r="I42" s="7"/>
      <c r="J42" s="12">
        <f t="shared" si="0"/>
        <v>0</v>
      </c>
    </row>
    <row r="43" spans="1:10" ht="15" x14ac:dyDescent="0.25">
      <c r="A43" s="52"/>
      <c r="B43" s="58"/>
      <c r="C43" s="33"/>
      <c r="D43" s="57"/>
      <c r="E43" s="34"/>
      <c r="F43" s="23"/>
      <c r="G43" s="20"/>
      <c r="H43" s="10"/>
      <c r="I43" s="7"/>
      <c r="J43" s="12">
        <f t="shared" si="0"/>
        <v>0</v>
      </c>
    </row>
    <row r="44" spans="1:10" ht="15" x14ac:dyDescent="0.25">
      <c r="A44" s="52"/>
      <c r="B44" s="58"/>
      <c r="C44" s="33"/>
      <c r="D44" s="57"/>
      <c r="E44" s="34"/>
      <c r="F44" s="23"/>
      <c r="G44" s="20"/>
      <c r="H44" s="10"/>
      <c r="I44" s="7"/>
      <c r="J44" s="12">
        <f t="shared" si="0"/>
        <v>0</v>
      </c>
    </row>
    <row r="45" spans="1:10" ht="15" x14ac:dyDescent="0.25">
      <c r="A45" s="52"/>
      <c r="B45" s="58"/>
      <c r="C45" s="33"/>
      <c r="D45" s="57"/>
      <c r="E45" s="34"/>
      <c r="F45" s="23"/>
      <c r="G45" s="20"/>
      <c r="H45" s="10"/>
      <c r="I45" s="7"/>
      <c r="J45" s="12">
        <f t="shared" si="0"/>
        <v>0</v>
      </c>
    </row>
    <row r="46" spans="1:10" ht="15" x14ac:dyDescent="0.25">
      <c r="A46" s="52"/>
      <c r="B46" s="58"/>
      <c r="C46" s="33"/>
      <c r="D46" s="57"/>
      <c r="E46" s="35"/>
      <c r="F46" s="23"/>
      <c r="G46" s="20"/>
      <c r="H46" s="10"/>
      <c r="I46" s="7"/>
      <c r="J46" s="12">
        <f t="shared" si="0"/>
        <v>0</v>
      </c>
    </row>
    <row r="47" spans="1:10" ht="15" x14ac:dyDescent="0.25">
      <c r="A47" s="52"/>
      <c r="B47" s="58"/>
      <c r="C47" s="33"/>
      <c r="D47" s="57"/>
      <c r="E47" s="34"/>
      <c r="F47" s="23"/>
      <c r="G47" s="20"/>
      <c r="H47" s="10"/>
      <c r="I47" s="7"/>
      <c r="J47" s="12">
        <f t="shared" si="0"/>
        <v>0</v>
      </c>
    </row>
    <row r="48" spans="1:10" ht="15" x14ac:dyDescent="0.25">
      <c r="A48" s="52"/>
      <c r="B48" s="58"/>
      <c r="C48" s="33"/>
      <c r="D48" s="57"/>
      <c r="E48" s="34"/>
      <c r="F48" s="23"/>
      <c r="G48" s="20"/>
      <c r="H48" s="10"/>
      <c r="I48" s="7"/>
      <c r="J48" s="12">
        <f t="shared" si="0"/>
        <v>0</v>
      </c>
    </row>
    <row r="49" spans="1:10" ht="15" x14ac:dyDescent="0.25">
      <c r="A49" s="52"/>
      <c r="B49" s="58"/>
      <c r="C49" s="33"/>
      <c r="D49" s="57"/>
      <c r="E49" s="34"/>
      <c r="F49" s="23"/>
      <c r="G49" s="20"/>
      <c r="H49" s="10"/>
      <c r="I49" s="7"/>
      <c r="J49" s="12">
        <f t="shared" si="0"/>
        <v>0</v>
      </c>
    </row>
    <row r="50" spans="1:10" ht="15" x14ac:dyDescent="0.25">
      <c r="A50" s="52"/>
      <c r="B50" s="58"/>
      <c r="C50" s="33"/>
      <c r="D50" s="57"/>
      <c r="E50" s="34"/>
      <c r="F50" s="23"/>
      <c r="G50" s="20"/>
      <c r="H50" s="10"/>
      <c r="I50" s="7"/>
      <c r="J50" s="12">
        <f t="shared" si="0"/>
        <v>0</v>
      </c>
    </row>
    <row r="51" spans="1:10" ht="15" x14ac:dyDescent="0.25">
      <c r="A51" s="52"/>
      <c r="B51" s="58"/>
      <c r="C51" s="33"/>
      <c r="D51" s="57"/>
      <c r="E51" s="34"/>
      <c r="F51" s="23"/>
      <c r="G51" s="20"/>
      <c r="H51" s="10"/>
      <c r="I51" s="7"/>
      <c r="J51" s="12">
        <f t="shared" si="0"/>
        <v>0</v>
      </c>
    </row>
    <row r="52" spans="1:10" ht="15" x14ac:dyDescent="0.25">
      <c r="A52" s="52"/>
      <c r="B52" s="58"/>
      <c r="C52" s="33"/>
      <c r="D52" s="57"/>
      <c r="E52" s="34"/>
      <c r="F52" s="23"/>
      <c r="G52" s="20"/>
      <c r="H52" s="10"/>
      <c r="I52" s="7"/>
      <c r="J52" s="12">
        <f t="shared" si="0"/>
        <v>0</v>
      </c>
    </row>
    <row r="53" spans="1:10" ht="15" x14ac:dyDescent="0.25">
      <c r="A53" s="52"/>
      <c r="B53" s="58"/>
      <c r="C53" s="33"/>
      <c r="D53" s="57"/>
      <c r="E53" s="34"/>
      <c r="F53" s="23"/>
      <c r="G53" s="20"/>
      <c r="H53" s="10"/>
      <c r="I53" s="7"/>
      <c r="J53" s="12">
        <f t="shared" si="0"/>
        <v>0</v>
      </c>
    </row>
    <row r="54" spans="1:10" ht="15" x14ac:dyDescent="0.25">
      <c r="A54" s="52"/>
      <c r="B54" s="58"/>
      <c r="C54" s="33"/>
      <c r="D54" s="57"/>
      <c r="E54" s="36"/>
      <c r="F54" s="24"/>
      <c r="G54" s="20"/>
      <c r="H54" s="10"/>
      <c r="I54" s="7"/>
      <c r="J54" s="12">
        <f t="shared" si="0"/>
        <v>0</v>
      </c>
    </row>
    <row r="55" spans="1:10" ht="15.6" x14ac:dyDescent="0.3">
      <c r="A55" s="53"/>
      <c r="B55" s="59"/>
      <c r="C55" s="37"/>
      <c r="D55" s="38" t="s">
        <v>1</v>
      </c>
      <c r="E55" s="39">
        <f>SUM(E8:E54)</f>
        <v>1000</v>
      </c>
      <c r="F55" s="25">
        <f>SUM(F8:F54)-129.11</f>
        <v>-119.11000000000001</v>
      </c>
      <c r="G55" s="5"/>
      <c r="H55" s="5">
        <v>0</v>
      </c>
      <c r="I55" s="6"/>
      <c r="J55" s="3">
        <f>SUM(J8:J54)</f>
        <v>1000</v>
      </c>
    </row>
    <row r="56" spans="1:10" ht="15" x14ac:dyDescent="0.25">
      <c r="A56" s="54"/>
      <c r="B56" s="60"/>
      <c r="C56" s="14"/>
      <c r="D56" s="14"/>
      <c r="E56" s="14"/>
      <c r="F56" s="14"/>
      <c r="G56" s="15"/>
      <c r="H56" s="14"/>
      <c r="I56" s="14"/>
      <c r="J56" s="14"/>
    </row>
    <row r="57" spans="1:10" ht="15" x14ac:dyDescent="0.25">
      <c r="A57" s="54"/>
      <c r="B57" s="56"/>
      <c r="C57" s="14"/>
      <c r="G57" s="16"/>
      <c r="H57" s="18">
        <v>0.19</v>
      </c>
    </row>
    <row r="58" spans="1:10" ht="17.399999999999999" x14ac:dyDescent="0.3">
      <c r="A58" s="54"/>
      <c r="B58" s="56"/>
      <c r="C58" s="14"/>
      <c r="D58" s="67" t="s">
        <v>7</v>
      </c>
      <c r="E58" s="68">
        <v>129.11000000000001</v>
      </c>
      <c r="G58" s="16"/>
      <c r="H58" s="17">
        <f>H57*F55</f>
        <v>-22.630900000000004</v>
      </c>
    </row>
    <row r="59" spans="1:10" ht="17.399999999999999" x14ac:dyDescent="0.3">
      <c r="A59" s="55"/>
      <c r="B59" s="56"/>
      <c r="C59" s="14"/>
      <c r="D59" s="32" t="s">
        <v>14</v>
      </c>
      <c r="E59" s="31">
        <f>E55-E58</f>
        <v>870.89</v>
      </c>
      <c r="F59" s="21">
        <v>129.11000000000001</v>
      </c>
      <c r="G59" s="14"/>
      <c r="H59" s="14"/>
      <c r="I59" s="14"/>
      <c r="J59" s="14"/>
    </row>
    <row r="60" spans="1:10" ht="21" x14ac:dyDescent="0.4">
      <c r="A60" s="54"/>
      <c r="B60" s="56"/>
      <c r="C60" s="14"/>
      <c r="D60" s="32" t="s">
        <v>15</v>
      </c>
      <c r="E60" s="31">
        <v>0.19</v>
      </c>
      <c r="F60" s="22"/>
      <c r="G60" s="14"/>
      <c r="H60" s="14"/>
      <c r="I60" s="14"/>
      <c r="J60" s="14"/>
    </row>
    <row r="61" spans="1:10" ht="17.399999999999999" x14ac:dyDescent="0.3">
      <c r="A61" s="54"/>
      <c r="B61" s="56"/>
      <c r="C61" s="14"/>
      <c r="D61" s="65" t="s">
        <v>16</v>
      </c>
      <c r="E61" s="66">
        <f>E59*E60</f>
        <v>165.4691</v>
      </c>
      <c r="F61" s="14"/>
      <c r="G61" s="14"/>
      <c r="H61" s="14"/>
      <c r="I61" s="14"/>
      <c r="J61" s="14"/>
    </row>
    <row r="62" spans="1:10" ht="15" x14ac:dyDescent="0.25">
      <c r="A62" s="54"/>
      <c r="B62" s="56"/>
      <c r="C62" s="14"/>
      <c r="D62" s="14"/>
      <c r="E62" s="14"/>
      <c r="F62" s="14"/>
      <c r="G62" s="14"/>
      <c r="H62" s="14"/>
      <c r="I62" s="14"/>
      <c r="J62" s="14"/>
    </row>
    <row r="63" spans="1:10" ht="15" x14ac:dyDescent="0.25">
      <c r="A63" s="54"/>
      <c r="B63" s="56"/>
      <c r="C63" s="14"/>
      <c r="D63" s="14"/>
      <c r="E63" s="14"/>
      <c r="F63" s="14"/>
      <c r="G63" s="14"/>
      <c r="H63" s="14"/>
      <c r="I63" s="14"/>
      <c r="J63" s="14"/>
    </row>
    <row r="64" spans="1:10" ht="15" x14ac:dyDescent="0.25">
      <c r="A64" s="54"/>
      <c r="B64" s="56"/>
      <c r="C64" s="14"/>
      <c r="D64" s="14"/>
      <c r="E64" s="14"/>
      <c r="F64" s="14"/>
      <c r="G64" s="14"/>
      <c r="H64" s="14"/>
      <c r="I64" s="14"/>
      <c r="J64" s="14"/>
    </row>
    <row r="65" spans="1:10" ht="15" x14ac:dyDescent="0.25">
      <c r="A65" s="54"/>
      <c r="B65" s="56"/>
      <c r="C65" s="14"/>
      <c r="D65" s="14"/>
      <c r="E65" s="14"/>
      <c r="F65" s="14"/>
      <c r="G65" s="14"/>
      <c r="H65" s="14"/>
      <c r="I65" s="14"/>
      <c r="J65" s="14"/>
    </row>
    <row r="66" spans="1:10" ht="15" x14ac:dyDescent="0.25">
      <c r="A66" s="14"/>
      <c r="B66" s="56"/>
      <c r="C66" s="14"/>
      <c r="D66" s="14"/>
      <c r="E66" s="14"/>
      <c r="F66" s="14"/>
      <c r="G66" s="14"/>
      <c r="H66" s="14"/>
      <c r="I66" s="14"/>
      <c r="J66" s="14"/>
    </row>
    <row r="67" spans="1:10" ht="15" x14ac:dyDescent="0.25">
      <c r="A67" s="14"/>
      <c r="B67" s="56"/>
      <c r="C67" s="14"/>
      <c r="D67" s="14"/>
      <c r="E67" s="14"/>
      <c r="F67" s="14"/>
      <c r="G67" s="14"/>
      <c r="H67" s="14"/>
      <c r="I67" s="14"/>
      <c r="J67" s="14"/>
    </row>
    <row r="68" spans="1:10" ht="15" x14ac:dyDescent="0.25">
      <c r="A68" s="14"/>
      <c r="B68" s="56"/>
      <c r="C68" s="14"/>
      <c r="D68" s="14"/>
      <c r="E68" s="14"/>
      <c r="F68" s="14"/>
      <c r="G68" s="14"/>
      <c r="H68" s="14"/>
      <c r="I68" s="14"/>
      <c r="J68" s="14"/>
    </row>
    <row r="69" spans="1:10" ht="15" x14ac:dyDescent="0.25">
      <c r="A69" s="14"/>
      <c r="B69" s="56"/>
      <c r="C69" s="14"/>
      <c r="D69" s="14"/>
      <c r="E69" s="14"/>
      <c r="F69" s="14"/>
      <c r="G69" s="14"/>
      <c r="H69" s="14"/>
      <c r="I69" s="14"/>
      <c r="J69" s="14"/>
    </row>
    <row r="70" spans="1:10" ht="15" x14ac:dyDescent="0.25">
      <c r="A70" s="14"/>
      <c r="B70" s="56"/>
      <c r="C70" s="14"/>
      <c r="D70" s="14"/>
      <c r="E70" s="14"/>
      <c r="F70" s="14"/>
      <c r="G70" s="14"/>
      <c r="H70" s="14"/>
      <c r="I70" s="14"/>
      <c r="J70" s="14"/>
    </row>
    <row r="71" spans="1:10" ht="15" x14ac:dyDescent="0.25">
      <c r="A71" s="14"/>
      <c r="B71" s="56"/>
      <c r="C71" s="14"/>
      <c r="D71" s="14"/>
      <c r="E71" s="14"/>
      <c r="F71" s="14"/>
      <c r="G71" s="14"/>
      <c r="H71" s="14"/>
      <c r="I71" s="14"/>
      <c r="J71" s="14"/>
    </row>
    <row r="72" spans="1:10" ht="15" x14ac:dyDescent="0.25">
      <c r="A72" s="14"/>
      <c r="B72" s="56"/>
      <c r="C72" s="14"/>
      <c r="D72" s="14"/>
      <c r="E72" s="14"/>
      <c r="F72" s="14"/>
      <c r="G72" s="14"/>
      <c r="H72" s="14"/>
      <c r="I72" s="14"/>
      <c r="J72" s="14"/>
    </row>
    <row r="73" spans="1:10" ht="15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5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5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ht="15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</row>
  </sheetData>
  <sheetProtection algorithmName="SHA-512" hashValue="6pDdCGknFUfSsz50Z4ziKTAIfIjkuGmHj2mRw8oz8sMb/so5KH4FyTDfDz6AaTEyTOS7sKZ77dY+IIr68iTFPg==" saltValue="1p9c4RK61QtLW+SIZSCilw==" spinCount="100000" sheet="1" objects="1" scenarios="1"/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0E1D9-3555-42B4-A2EC-31FA69EC91D1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FB888328A8731147A9E2416CA6C7A65B0400DC6FA6ECFB23F54F9F45EE586A6D0A65" ma:contentTypeVersion="56" ma:contentTypeDescription="Create a new document." ma:contentTypeScope="" ma:versionID="c97688fe8962075e95d1f794ee1b82d8">
  <xsd:schema xmlns:xsd="http://www.w3.org/2001/XMLSchema" xmlns:xs="http://www.w3.org/2001/XMLSchema" xmlns:p="http://schemas.microsoft.com/office/2006/metadata/properties" xmlns:ns2="7851d254-ce09-43b6-8d90-072588e7901c" targetNamespace="http://schemas.microsoft.com/office/2006/metadata/properties" ma:root="true" ma:fieldsID="c225bda33905c745071d9d8b7e170627" ns2:_="">
    <xsd:import namespace="7851d254-ce09-43b6-8d90-072588e7901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51d254-ce09-43b6-8d90-072588e7901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lockPublish" ma:index="12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3" nillable="true" ma:displayName="Bug Number" ma:default="" ma:internalName="BugNumber" ma:readOnly="false">
      <xsd:simpleType>
        <xsd:restriction base="dms:Text"/>
      </xsd:simpleType>
    </xsd:element>
    <xsd:element name="CampaignTagsTaxHTField0" ma:index="15" nillable="true" ma:taxonomy="true" ma:internalName="CampaignTagsTaxHTField0" ma:taxonomyFieldName="CampaignTags" ma:displayName="Campaigns" ma:readOnly="false" ma:default="" ma:fieldId="{9ebba19d-2be4-461d-87e9-c05e5ebbf568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6" nillable="true" ma:displayName="Client Viewer" ma:default="" ma:internalName="TPClientViewer">
      <xsd:simpleType>
        <xsd:restriction base="dms:Text"/>
      </xsd:simpleType>
    </xsd:element>
    <xsd:element name="ClipArtFilename" ma:index="17" nillable="true" ma:displayName="Clip Art Name" ma:default="" ma:internalName="ClipArtFilename" ma:readOnly="false">
      <xsd:simpleType>
        <xsd:restriction base="dms:Text"/>
      </xsd:simpleType>
    </xsd:element>
    <xsd:element name="TPCommandLine" ma:index="18" nillable="true" ma:displayName="Command Line" ma:default="" ma:internalName="TPCommandLine">
      <xsd:simpleType>
        <xsd:restriction base="dms:Text"/>
      </xsd:simpleType>
    </xsd:element>
    <xsd:element name="TPComponent" ma:index="19" nillable="true" ma:displayName="Component" ma:default="" ma:internalName="TPComponent">
      <xsd:simpleType>
        <xsd:restriction base="dms:Text"/>
      </xsd:simpleType>
    </xsd:element>
    <xsd:element name="ContentItem" ma:index="20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2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5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6" nillable="true" ma:displayName="CSX Submission Market" ma:default="" ma:list="{C164E808-44FA-4F5F-91C3-AF5B09309907}" ma:internalName="CSXSubmissionMarket" ma:readOnly="false" ma:showField="MarketName" ma:web="7851d254-ce09-43b6-8d90-072588e7901c">
      <xsd:simpleType>
        <xsd:restriction base="dms:Lookup"/>
      </xsd:simpleType>
    </xsd:element>
    <xsd:element name="CSXUpdate" ma:index="27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8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29" nillable="true" ma:displayName="Deleted?" ma:default="" ma:internalName="IsDeleted" ma:readOnly="false">
      <xsd:simpleType>
        <xsd:restriction base="dms:Boolean"/>
      </xsd:simpleType>
    </xsd:element>
    <xsd:element name="APDescription" ma:index="30" nillable="true" ma:displayName="Description" ma:default="" ma:internalName="APDescription" ma:readOnly="false">
      <xsd:simpleType>
        <xsd:restriction base="dms:Note"/>
      </xsd:simpleType>
    </xsd:element>
    <xsd:element name="DirectSourceMarket" ma:index="31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2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3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4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5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6" nillable="true" ma:displayName="Editorial Tags" ma:default="" ma:internalName="EditorialTags">
      <xsd:simpleType>
        <xsd:restriction base="dms:Unknown"/>
      </xsd:simpleType>
    </xsd:element>
    <xsd:element name="TPExecutable" ma:index="37" nillable="true" ma:displayName="Executable" ma:default="" ma:internalName="TPExecutable">
      <xsd:simpleType>
        <xsd:restriction base="dms:Text"/>
      </xsd:simpleType>
    </xsd:element>
    <xsd:element name="FeatureTagsTaxHTField0" ma:index="39" nillable="true" ma:taxonomy="true" ma:internalName="FeatureTagsTaxHTField0" ma:taxonomyFieldName="FeatureTags" ma:displayName="Features" ma:readOnly="false" ma:default="" ma:fieldId="{0c66e03a-b58b-4d86-891b-8e445e1562f0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0" nillable="true" ma:displayName="Friendly Name" ma:default="" ma:internalName="TPFriendlyName">
      <xsd:simpleType>
        <xsd:restriction base="dms:Text"/>
      </xsd:simpleType>
    </xsd:element>
    <xsd:element name="FriendlyTitle" ma:index="41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2" nillable="true" ma:displayName="Generate Images?" ma:default="true" ma:internalName="PrimaryImageGen">
      <xsd:simpleType>
        <xsd:restriction base="dms:Boolean"/>
      </xsd:simpleType>
    </xsd:element>
    <xsd:element name="HandoffToMSDN" ma:index="43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4" nillable="true" ma:displayName="InProjectListLookup" ma:list="{AD356C7F-0981-4C41-B229-50D503AAD5E8}" ma:internalName="InProjectListLookup" ma:readOnly="true" ma:showField="InProjectList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5" nillable="true" ma:displayName="Install Location" ma:default="" ma:internalName="TPInstallLocation">
      <xsd:simpleType>
        <xsd:restriction base="dms:Text"/>
      </xsd:simpleType>
    </xsd:element>
    <xsd:element name="InternalTagsTaxHTField0" ma:index="47" nillable="true" ma:taxonomy="true" ma:internalName="InternalTagsTaxHTField0" ma:taxonomyFieldName="InternalTags" ma:displayName="Internal Tags" ma:readOnly="false" ma:default="" ma:fieldId="{575b5594-eef4-4833-b257-601720e535bd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8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49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0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1" nillable="true" ma:displayName="Last Complete Version Lookup" ma:default="" ma:list="{AD356C7F-0981-4C41-B229-50D503AAD5E8}" ma:internalName="LastCompleteVersionLookup" ma:readOnly="true" ma:showField="LastCompleteVersion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2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3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4" nillable="true" ma:displayName="Last Preview Attempt Error" ma:default="" ma:list="{AD356C7F-0981-4C41-B229-50D503AAD5E8}" ma:internalName="LastPreviewErrorLookup" ma:readOnly="true" ma:showField="LastPreviewError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5" nillable="true" ma:displayName="Last Preview Attempt Result" ma:default="" ma:list="{AD356C7F-0981-4C41-B229-50D503AAD5E8}" ma:internalName="LastPreviewResultLookup" ma:readOnly="true" ma:showField="LastPreviewResult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6" nillable="true" ma:displayName="Last Preview Attempted On" ma:default="" ma:list="{AD356C7F-0981-4C41-B229-50D503AAD5E8}" ma:internalName="LastPreviewAttemptDateLookup" ma:readOnly="true" ma:showField="LastPreviewAttemptDate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7" nillable="true" ma:displayName="Last Previewed By" ma:default="" ma:list="{AD356C7F-0981-4C41-B229-50D503AAD5E8}" ma:internalName="LastPreviewedByLookup" ma:readOnly="true" ma:showField="LastPreviewedBy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8" nillable="true" ma:displayName="Last Previewed Date" ma:default="" ma:list="{AD356C7F-0981-4C41-B229-50D503AAD5E8}" ma:internalName="LastPreviewTimeLookup" ma:readOnly="true" ma:showField="LastPreviewTime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59" nillable="true" ma:displayName="Last Previewed Version" ma:default="" ma:list="{AD356C7F-0981-4C41-B229-50D503AAD5E8}" ma:internalName="LastPreviewVersionLookup" ma:readOnly="true" ma:showField="LastPreviewVersion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0" nillable="true" ma:displayName="Last Publish Attempt Error" ma:default="" ma:list="{AD356C7F-0981-4C41-B229-50D503AAD5E8}" ma:internalName="LastPublishErrorLookup" ma:readOnly="true" ma:showField="LastPublishError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1" nillable="true" ma:displayName="Last Publish Attempt Result" ma:default="" ma:list="{AD356C7F-0981-4C41-B229-50D503AAD5E8}" ma:internalName="LastPublishResultLookup" ma:readOnly="true" ma:showField="LastPublishResult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2" nillable="true" ma:displayName="Last Publish Attempted On" ma:default="" ma:list="{AD356C7F-0981-4C41-B229-50D503AAD5E8}" ma:internalName="LastPublishAttemptDateLookup" ma:readOnly="true" ma:showField="LastPublishAttemptDate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3" nillable="true" ma:displayName="Last Published By" ma:default="" ma:list="{AD356C7F-0981-4C41-B229-50D503AAD5E8}" ma:internalName="LastPublishedByLookup" ma:readOnly="true" ma:showField="LastPublishedBy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4" nillable="true" ma:displayName="Last Published Date" ma:default="" ma:list="{AD356C7F-0981-4C41-B229-50D503AAD5E8}" ma:internalName="LastPublishTimeLookup" ma:readOnly="true" ma:showField="LastPublishTime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5" nillable="true" ma:displayName="Last Published Version" ma:default="" ma:list="{AD356C7F-0981-4C41-B229-50D503AAD5E8}" ma:internalName="LastPublishVersionLookup" ma:readOnly="true" ma:showField="LastPublishVersion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6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7" nillable="true" ma:displayName="Legacy Data" ma:default="" ma:internalName="LegacyData" ma:readOnly="false">
      <xsd:simpleType>
        <xsd:restriction base="dms:Note"/>
      </xsd:simpleType>
    </xsd:element>
    <xsd:element name="TPLaunchHelpLink" ma:index="68" nillable="true" ma:displayName="Link to Launch Help Topic" ma:default="" ma:internalName="TPLaunchHelpLink">
      <xsd:simpleType>
        <xsd:restriction base="dms:Text"/>
      </xsd:simpleType>
    </xsd:element>
    <xsd:element name="LocComments" ma:index="69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0" nillable="true" ma:displayName="Loc Last Loc Attempt Version" ma:default="" ma:list="{17F96094-CC23-4712-BE97-DE1DD51648A2}" ma:internalName="LocLastLocAttemptVersionLookup" ma:readOnly="false" ma:showField="LastLocAttemptVersion" ma:web="7851d254-ce09-43b6-8d90-072588e7901c">
      <xsd:simpleType>
        <xsd:restriction base="dms:Lookup"/>
      </xsd:simpleType>
    </xsd:element>
    <xsd:element name="LocLastLocAttemptVersionTypeLookup" ma:index="71" nillable="true" ma:displayName="Loc Last Loc Attempt Version Type" ma:default="" ma:list="{17F96094-CC23-4712-BE97-DE1DD51648A2}" ma:internalName="LocLastLocAttemptVersionTypeLookup" ma:readOnly="true" ma:showField="LastLocAttemptVersionType" ma:web="7851d254-ce09-43b6-8d90-072588e7901c">
      <xsd:simpleType>
        <xsd:restriction base="dms:Lookup"/>
      </xsd:simpleType>
    </xsd:element>
    <xsd:element name="LocManualTestRequired" ma:index="72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3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4" nillable="true" ma:displayName="Loc New Published Version Lookup" ma:default="" ma:list="{17F96094-CC23-4712-BE97-DE1DD51648A2}" ma:internalName="LocNewPublishedVersionLookup" ma:readOnly="true" ma:showField="NewPublishedVersion" ma:web="7851d254-ce09-43b6-8d90-072588e7901c">
      <xsd:simpleType>
        <xsd:restriction base="dms:Lookup"/>
      </xsd:simpleType>
    </xsd:element>
    <xsd:element name="LocOverallHandbackStatusLookup" ma:index="75" nillable="true" ma:displayName="Loc Overall Handback Status" ma:default="" ma:list="{17F96094-CC23-4712-BE97-DE1DD51648A2}" ma:internalName="LocOverallHandbackStatusLookup" ma:readOnly="true" ma:showField="OverallHandbackStatus" ma:web="7851d254-ce09-43b6-8d90-072588e7901c">
      <xsd:simpleType>
        <xsd:restriction base="dms:Lookup"/>
      </xsd:simpleType>
    </xsd:element>
    <xsd:element name="LocOverallLocStatusLookup" ma:index="76" nillable="true" ma:displayName="Loc Overall Localize Status" ma:default="" ma:list="{17F96094-CC23-4712-BE97-DE1DD51648A2}" ma:internalName="LocOverallLocStatusLookup" ma:readOnly="true" ma:showField="OverallLocStatus" ma:web="7851d254-ce09-43b6-8d90-072588e7901c">
      <xsd:simpleType>
        <xsd:restriction base="dms:Lookup"/>
      </xsd:simpleType>
    </xsd:element>
    <xsd:element name="LocOverallPreviewStatusLookup" ma:index="77" nillable="true" ma:displayName="Loc Overall Preview Status" ma:default="" ma:list="{17F96094-CC23-4712-BE97-DE1DD51648A2}" ma:internalName="LocOverallPreviewStatusLookup" ma:readOnly="true" ma:showField="OverallPreviewStatus" ma:web="7851d254-ce09-43b6-8d90-072588e7901c">
      <xsd:simpleType>
        <xsd:restriction base="dms:Lookup"/>
      </xsd:simpleType>
    </xsd:element>
    <xsd:element name="LocOverallPublishStatusLookup" ma:index="78" nillable="true" ma:displayName="Loc Overall Publish Status" ma:default="" ma:list="{17F96094-CC23-4712-BE97-DE1DD51648A2}" ma:internalName="LocOverallPublishStatusLookup" ma:readOnly="true" ma:showField="OverallPublishStatus" ma:web="7851d254-ce09-43b6-8d90-072588e7901c">
      <xsd:simpleType>
        <xsd:restriction base="dms:Lookup"/>
      </xsd:simpleType>
    </xsd:element>
    <xsd:element name="IntlLocPriority" ma:index="79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0" nillable="true" ma:displayName="Loc Processed For Handoffs" ma:default="" ma:list="{17F96094-CC23-4712-BE97-DE1DD51648A2}" ma:internalName="LocProcessedForHandoffsLookup" ma:readOnly="true" ma:showField="ProcessedForHandoffs" ma:web="7851d254-ce09-43b6-8d90-072588e7901c">
      <xsd:simpleType>
        <xsd:restriction base="dms:Lookup"/>
      </xsd:simpleType>
    </xsd:element>
    <xsd:element name="LocProcessedForMarketsLookup" ma:index="81" nillable="true" ma:displayName="Loc Processed For Markets" ma:default="" ma:list="{17F96094-CC23-4712-BE97-DE1DD51648A2}" ma:internalName="LocProcessedForMarketsLookup" ma:readOnly="true" ma:showField="ProcessedForMarkets" ma:web="7851d254-ce09-43b6-8d90-072588e7901c">
      <xsd:simpleType>
        <xsd:restriction base="dms:Lookup"/>
      </xsd:simpleType>
    </xsd:element>
    <xsd:element name="LocPublishedDependentAssetsLookup" ma:index="82" nillable="true" ma:displayName="Loc Published Dependent Assets" ma:default="" ma:list="{17F96094-CC23-4712-BE97-DE1DD51648A2}" ma:internalName="LocPublishedDependentAssetsLookup" ma:readOnly="true" ma:showField="PublishedDependentAssets" ma:web="7851d254-ce09-43b6-8d90-072588e7901c">
      <xsd:simpleType>
        <xsd:restriction base="dms:Lookup"/>
      </xsd:simpleType>
    </xsd:element>
    <xsd:element name="LocPublishedLinkedAssetsLookup" ma:index="83" nillable="true" ma:displayName="Loc Published Linked Assets" ma:default="" ma:list="{17F96094-CC23-4712-BE97-DE1DD51648A2}" ma:internalName="LocPublishedLinkedAssetsLookup" ma:readOnly="true" ma:showField="PublishedLinkedAssets" ma:web="7851d254-ce09-43b6-8d90-072588e7901c">
      <xsd:simpleType>
        <xsd:restriction base="dms:Lookup"/>
      </xsd:simpleType>
    </xsd:element>
    <xsd:element name="LocRecommendedHandoff" ma:index="84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6" nillable="true" ma:taxonomy="true" ma:internalName="LocalizationTagsTaxHTField0" ma:taxonomyFieldName="LocalizationTags" ma:displayName="Localization Tags" ma:readOnly="false" ma:default="" ma:fieldId="{b1ddce1b-f703-4c9f-819c-e88ccecfe8e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7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8" nillable="true" ma:displayName="Manager" ma:hidden="true" ma:internalName="Manager" ma:readOnly="false">
      <xsd:simpleType>
        <xsd:restriction base="dms:Text"/>
      </xsd:simpleType>
    </xsd:element>
    <xsd:element name="Markets" ma:index="89" nillable="true" ma:displayName="Markets" ma:default="" ma:description="Leave blank to show in all markets" ma:list="{C164E808-44FA-4F5F-91C3-AF5B09309907}" ma:internalName="Markets" ma:readOnly="false" ma:showField="MarketName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0" nillable="true" ma:displayName="Milestone" ma:default="" ma:internalName="Milestone" ma:readOnly="false">
      <xsd:simpleType>
        <xsd:restriction base="dms:Unknown"/>
      </xsd:simpleType>
    </xsd:element>
    <xsd:element name="TPNamespace" ma:index="93" nillable="true" ma:displayName="Namespace" ma:default="" ma:internalName="TPNamespace">
      <xsd:simpleType>
        <xsd:restriction base="dms:Text"/>
      </xsd:simpleType>
    </xsd:element>
    <xsd:element name="NumericId" ma:index="94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5" nillable="true" ma:displayName="NumOfRatings" ma:default="" ma:list="{AD356C7F-0981-4C41-B229-50D503AAD5E8}" ma:internalName="NumOfRatingsLookup" ma:readOnly="true" ma:showField="NumOfRatings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6" nillable="true" ma:displayName="OOCacheId" ma:internalName="OOCacheId" ma:readOnly="false">
      <xsd:simpleType>
        <xsd:restriction base="dms:Text"/>
      </xsd:simpleType>
    </xsd:element>
    <xsd:element name="OpenTemplate" ma:index="97" nillable="true" ma:displayName="Open Template" ma:default="true" ma:internalName="OpenTemplate">
      <xsd:simpleType>
        <xsd:restriction base="dms:Boolean"/>
      </xsd:simpleType>
    </xsd:element>
    <xsd:element name="OriginAsset" ma:index="98" nillable="true" ma:displayName="Origin Asset" ma:default="" ma:internalName="OriginAsset" ma:readOnly="false">
      <xsd:simpleType>
        <xsd:restriction base="dms:Text"/>
      </xsd:simpleType>
    </xsd:element>
    <xsd:element name="OriginalRelease" ma:index="99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0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1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2" nillable="true" ma:displayName="Parent Asset Id" ma:default="" ma:internalName="ParentAssetId" ma:readOnly="false">
      <xsd:simpleType>
        <xsd:restriction base="dms:Text"/>
      </xsd:simpleType>
    </xsd:element>
    <xsd:element name="PlannedPubDate" ma:index="103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4" nillable="true" ma:displayName="Policheck Words" ma:default="" ma:internalName="PolicheckWords" ma:readOnly="false">
      <xsd:simpleType>
        <xsd:restriction base="dms:Text"/>
      </xsd:simpleType>
    </xsd:element>
    <xsd:element name="BusinessGroup" ma:index="105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6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7" nillable="true" ma:displayName="Provider" ma:default="" ma:internalName="Provider" ma:readOnly="false">
      <xsd:simpleType>
        <xsd:restriction base="dms:Unknown"/>
      </xsd:simpleType>
    </xsd:element>
    <xsd:element name="Providers" ma:index="108" nillable="true" ma:displayName="Providers" ma:default="" ma:internalName="Providers">
      <xsd:simpleType>
        <xsd:restriction base="dms:Unknown"/>
      </xsd:simpleType>
    </xsd:element>
    <xsd:element name="PublishStatusLookup" ma:index="109" nillable="true" ma:displayName="Publish Status" ma:default="" ma:list="{AD356C7F-0981-4C41-B229-50D503AAD5E8}" ma:internalName="PublishStatusLookup" ma:readOnly="false" ma:showField="PublishStatus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0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1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2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4" nillable="true" ma:taxonomy="true" ma:internalName="ScenarioTagsTaxHTField0" ma:taxonomyFieldName="ScenarioTags" ma:displayName="Scenarios" ma:readOnly="false" ma:default="" ma:fieldId="{3f195d06-aec0-4d35-9b7e-8061da1a1386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6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7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8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19" nillable="true" ma:displayName="Submitter ID" ma:default="" ma:internalName="SubmitterId" ma:readOnly="false">
      <xsd:simpleType>
        <xsd:restriction base="dms:Text"/>
      </xsd:simpleType>
    </xsd:element>
    <xsd:element name="TaxCatchAll" ma:index="120" nillable="true" ma:displayName="Taxonomy Catch All Column" ma:hidden="true" ma:list="{73ff1703-6c3c-47c1-ae53-2bc507bafe3b}" ma:internalName="TaxCatchAll" ma:showField="CatchAllData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1" nillable="true" ma:displayName="Taxonomy Catch All Column1" ma:hidden="true" ma:list="{73ff1703-6c3c-47c1-ae53-2bc507bafe3b}" ma:internalName="TaxCatchAllLabel" ma:readOnly="true" ma:showField="CatchAllDataLabel" ma:web="7851d254-ce09-43b6-8d90-072588e790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2" nillable="true" ma:displayName="Template Status" ma:default="" ma:internalName="TemplateStatus">
      <xsd:simpleType>
        <xsd:restriction base="dms:Unknown"/>
      </xsd:simpleType>
    </xsd:element>
    <xsd:element name="TemplateTemplateType" ma:index="123" nillable="true" ma:displayName="Template Type" ma:default="" ma:internalName="TemplateTemplateType">
      <xsd:simpleType>
        <xsd:restriction base="dms:Unknown"/>
      </xsd:simpleType>
    </xsd:element>
    <xsd:element name="ThumbnailAssetId" ma:index="124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5" nillable="true" ma:displayName="Times Cloned" ma:default="" ma:internalName="TimesCloned" ma:readOnly="false">
      <xsd:simpleType>
        <xsd:restriction base="dms:Number"/>
      </xsd:simpleType>
    </xsd:element>
    <xsd:element name="TrustLevel" ma:index="127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8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29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0" nillable="true" ma:displayName="UA Notes" ma:default="" ma:internalName="UANotes" ma:readOnly="false">
      <xsd:simpleType>
        <xsd:restriction base="dms:Note"/>
      </xsd:simpleType>
    </xsd:element>
    <xsd:element name="TPAppVersion" ma:index="131" nillable="true" ma:displayName="Version" ma:default="" ma:internalName="TPAppVersion">
      <xsd:simpleType>
        <xsd:restriction base="dms:Text"/>
      </xsd:simpleType>
    </xsd:element>
    <xsd:element name="VoteCount" ma:index="132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index="126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7851d254-ce09-43b6-8d90-072588e7901c">false</MarketSpecific>
    <ApprovalStatus xmlns="7851d254-ce09-43b6-8d90-072588e7901c">InProgress</ApprovalStatus>
    <LocComments xmlns="7851d254-ce09-43b6-8d90-072588e7901c" xsi:nil="true"/>
    <DirectSourceMarket xmlns="7851d254-ce09-43b6-8d90-072588e7901c">english</DirectSourceMarket>
    <ThumbnailAssetId xmlns="7851d254-ce09-43b6-8d90-072588e7901c" xsi:nil="true"/>
    <PrimaryImageGen xmlns="7851d254-ce09-43b6-8d90-072588e7901c">true</PrimaryImageGen>
    <LegacyData xmlns="7851d254-ce09-43b6-8d90-072588e7901c" xsi:nil="true"/>
    <TPFriendlyName xmlns="7851d254-ce09-43b6-8d90-072588e7901c" xsi:nil="true"/>
    <NumericId xmlns="7851d254-ce09-43b6-8d90-072588e7901c" xsi:nil="true"/>
    <LocRecommendedHandoff xmlns="7851d254-ce09-43b6-8d90-072588e7901c" xsi:nil="true"/>
    <BlockPublish xmlns="7851d254-ce09-43b6-8d90-072588e7901c">false</BlockPublish>
    <BusinessGroup xmlns="7851d254-ce09-43b6-8d90-072588e7901c" xsi:nil="true"/>
    <OpenTemplate xmlns="7851d254-ce09-43b6-8d90-072588e7901c">true</OpenTemplate>
    <SourceTitle xmlns="7851d254-ce09-43b6-8d90-072588e7901c">Medical bill tracker</SourceTitle>
    <APEditor xmlns="7851d254-ce09-43b6-8d90-072588e7901c">
      <UserInfo>
        <DisplayName/>
        <AccountId xsi:nil="true"/>
        <AccountType/>
      </UserInfo>
    </APEditor>
    <UALocComments xmlns="7851d254-ce09-43b6-8d90-072588e7901c">2007 Template UpLeveling Do Not HandOff</UALocComments>
    <IntlLangReviewDate xmlns="7851d254-ce09-43b6-8d90-072588e7901c" xsi:nil="true"/>
    <PublishStatusLookup xmlns="7851d254-ce09-43b6-8d90-072588e7901c">
      <Value>386067</Value>
      <Value>386102</Value>
    </PublishStatusLookup>
    <ParentAssetId xmlns="7851d254-ce09-43b6-8d90-072588e7901c" xsi:nil="true"/>
    <FeatureTagsTaxHTField0 xmlns="7851d254-ce09-43b6-8d90-072588e7901c">
      <Terms xmlns="http://schemas.microsoft.com/office/infopath/2007/PartnerControls"/>
    </FeatureTagsTaxHTField0>
    <MachineTranslated xmlns="7851d254-ce09-43b6-8d90-072588e7901c">false</MachineTranslated>
    <Providers xmlns="7851d254-ce09-43b6-8d90-072588e7901c" xsi:nil="true"/>
    <OriginalSourceMarket xmlns="7851d254-ce09-43b6-8d90-072588e7901c">english</OriginalSourceMarket>
    <APDescription xmlns="7851d254-ce09-43b6-8d90-072588e7901c" xsi:nil="true"/>
    <ContentItem xmlns="7851d254-ce09-43b6-8d90-072588e7901c" xsi:nil="true"/>
    <ClipArtFilename xmlns="7851d254-ce09-43b6-8d90-072588e7901c" xsi:nil="true"/>
    <TPInstallLocation xmlns="7851d254-ce09-43b6-8d90-072588e7901c" xsi:nil="true"/>
    <TimesCloned xmlns="7851d254-ce09-43b6-8d90-072588e7901c" xsi:nil="true"/>
    <PublishTargets xmlns="7851d254-ce09-43b6-8d90-072588e7901c">OfficeOnline,OfficeOnlineVNext</PublishTargets>
    <AcquiredFrom xmlns="7851d254-ce09-43b6-8d90-072588e7901c">Internal MS</AcquiredFrom>
    <AssetStart xmlns="7851d254-ce09-43b6-8d90-072588e7901c">2012-02-20T18:23:00+00:00</AssetStart>
    <FriendlyTitle xmlns="7851d254-ce09-43b6-8d90-072588e7901c" xsi:nil="true"/>
    <Provider xmlns="7851d254-ce09-43b6-8d90-072588e7901c" xsi:nil="true"/>
    <LastHandOff xmlns="7851d254-ce09-43b6-8d90-072588e7901c" xsi:nil="true"/>
    <Manager xmlns="7851d254-ce09-43b6-8d90-072588e7901c" xsi:nil="true"/>
    <UALocRecommendation xmlns="7851d254-ce09-43b6-8d90-072588e7901c">Localize</UALocRecommendation>
    <ArtSampleDocs xmlns="7851d254-ce09-43b6-8d90-072588e7901c" xsi:nil="true"/>
    <UACurrentWords xmlns="7851d254-ce09-43b6-8d90-072588e7901c" xsi:nil="true"/>
    <TPClientViewer xmlns="7851d254-ce09-43b6-8d90-072588e7901c" xsi:nil="true"/>
    <TemplateStatus xmlns="7851d254-ce09-43b6-8d90-072588e7901c">Complete</TemplateStatus>
    <ShowIn xmlns="7851d254-ce09-43b6-8d90-072588e7901c">Show everywhere</ShowIn>
    <CSXHash xmlns="7851d254-ce09-43b6-8d90-072588e7901c" xsi:nil="true"/>
    <Downloads xmlns="7851d254-ce09-43b6-8d90-072588e7901c">0</Downloads>
    <VoteCount xmlns="7851d254-ce09-43b6-8d90-072588e7901c" xsi:nil="true"/>
    <OOCacheId xmlns="7851d254-ce09-43b6-8d90-072588e7901c" xsi:nil="true"/>
    <IsDeleted xmlns="7851d254-ce09-43b6-8d90-072588e7901c">false</IsDeleted>
    <InternalTagsTaxHTField0 xmlns="7851d254-ce09-43b6-8d90-072588e7901c">
      <Terms xmlns="http://schemas.microsoft.com/office/infopath/2007/PartnerControls"/>
    </InternalTagsTaxHTField0>
    <UANotes xmlns="7851d254-ce09-43b6-8d90-072588e7901c">2003 to 2007 conversion</UANotes>
    <AssetExpire xmlns="7851d254-ce09-43b6-8d90-072588e7901c">2035-01-01T08:00:00+00:00</AssetExpire>
    <CSXSubmissionMarket xmlns="7851d254-ce09-43b6-8d90-072588e7901c" xsi:nil="true"/>
    <DSATActionTaken xmlns="7851d254-ce09-43b6-8d90-072588e7901c" xsi:nil="true"/>
    <SubmitterId xmlns="7851d254-ce09-43b6-8d90-072588e7901c" xsi:nil="true"/>
    <EditorialTags xmlns="7851d254-ce09-43b6-8d90-072588e7901c" xsi:nil="true"/>
    <TPExecutable xmlns="7851d254-ce09-43b6-8d90-072588e7901c" xsi:nil="true"/>
    <CSXSubmissionDate xmlns="7851d254-ce09-43b6-8d90-072588e7901c" xsi:nil="true"/>
    <CSXUpdate xmlns="7851d254-ce09-43b6-8d90-072588e7901c">false</CSXUpdate>
    <AssetType xmlns="7851d254-ce09-43b6-8d90-072588e7901c">TP</AssetType>
    <ApprovalLog xmlns="7851d254-ce09-43b6-8d90-072588e7901c" xsi:nil="true"/>
    <BugNumber xmlns="7851d254-ce09-43b6-8d90-072588e7901c" xsi:nil="true"/>
    <OriginAsset xmlns="7851d254-ce09-43b6-8d90-072588e7901c" xsi:nil="true"/>
    <TPComponent xmlns="7851d254-ce09-43b6-8d90-072588e7901c" xsi:nil="true"/>
    <Milestone xmlns="7851d254-ce09-43b6-8d90-072588e7901c" xsi:nil="true"/>
    <RecommendationsModifier xmlns="7851d254-ce09-43b6-8d90-072588e7901c" xsi:nil="true"/>
    <AssetId xmlns="7851d254-ce09-43b6-8d90-072588e7901c">TP102831158</AssetId>
    <PolicheckWords xmlns="7851d254-ce09-43b6-8d90-072588e7901c" xsi:nil="true"/>
    <TPLaunchHelpLink xmlns="7851d254-ce09-43b6-8d90-072588e7901c" xsi:nil="true"/>
    <IntlLocPriority xmlns="7851d254-ce09-43b6-8d90-072588e7901c" xsi:nil="true"/>
    <TPApplication xmlns="7851d254-ce09-43b6-8d90-072588e7901c" xsi:nil="true"/>
    <IntlLangReviewer xmlns="7851d254-ce09-43b6-8d90-072588e7901c" xsi:nil="true"/>
    <HandoffToMSDN xmlns="7851d254-ce09-43b6-8d90-072588e7901c" xsi:nil="true"/>
    <PlannedPubDate xmlns="7851d254-ce09-43b6-8d90-072588e7901c" xsi:nil="true"/>
    <CrawlForDependencies xmlns="7851d254-ce09-43b6-8d90-072588e7901c">false</CrawlForDependencies>
    <LocLastLocAttemptVersionLookup xmlns="7851d254-ce09-43b6-8d90-072588e7901c">826359</LocLastLocAttemptVersionLookup>
    <TrustLevel xmlns="7851d254-ce09-43b6-8d90-072588e7901c">1 Microsoft Managed Content</TrustLevel>
    <CampaignTagsTaxHTField0 xmlns="7851d254-ce09-43b6-8d90-072588e7901c">
      <Terms xmlns="http://schemas.microsoft.com/office/infopath/2007/PartnerControls"/>
    </CampaignTagsTaxHTField0>
    <TPNamespace xmlns="7851d254-ce09-43b6-8d90-072588e7901c" xsi:nil="true"/>
    <TaxCatchAll xmlns="7851d254-ce09-43b6-8d90-072588e7901c"/>
    <IsSearchable xmlns="7851d254-ce09-43b6-8d90-072588e7901c">true</IsSearchable>
    <TemplateTemplateType xmlns="7851d254-ce09-43b6-8d90-072588e7901c">Excel 2007 Default</TemplateTemplateType>
    <Markets xmlns="7851d254-ce09-43b6-8d90-072588e7901c"/>
    <IntlLangReview xmlns="7851d254-ce09-43b6-8d90-072588e7901c">false</IntlLangReview>
    <UAProjectedTotalWords xmlns="7851d254-ce09-43b6-8d90-072588e7901c" xsi:nil="true"/>
    <OutputCachingOn xmlns="7851d254-ce09-43b6-8d90-072588e7901c">false</OutputCachingOn>
    <APAuthor xmlns="7851d254-ce09-43b6-8d90-072588e7901c">
      <UserInfo>
        <DisplayName/>
        <AccountId>2721</AccountId>
        <AccountType/>
      </UserInfo>
    </APAuthor>
    <TPCommandLine xmlns="7851d254-ce09-43b6-8d90-072588e7901c" xsi:nil="true"/>
    <LocManualTestRequired xmlns="7851d254-ce09-43b6-8d90-072588e7901c">false</LocManualTestRequired>
    <TPAppVersion xmlns="7851d254-ce09-43b6-8d90-072588e7901c" xsi:nil="true"/>
    <EditorialStatus xmlns="7851d254-ce09-43b6-8d90-072588e7901c" xsi:nil="true"/>
    <LastModifiedDateTime xmlns="7851d254-ce09-43b6-8d90-072588e7901c" xsi:nil="true"/>
    <TPLaunchHelpLinkType xmlns="7851d254-ce09-43b6-8d90-072588e7901c">Template</TPLaunchHelpLinkType>
    <OriginalRelease xmlns="7851d254-ce09-43b6-8d90-072588e7901c">14</OriginalRelease>
    <ScenarioTagsTaxHTField0 xmlns="7851d254-ce09-43b6-8d90-072588e7901c">
      <Terms xmlns="http://schemas.microsoft.com/office/infopath/2007/PartnerControls"/>
    </ScenarioTagsTaxHTField0>
    <LocalizationTagsTaxHTField0 xmlns="7851d254-ce09-43b6-8d90-072588e7901c">
      <Terms xmlns="http://schemas.microsoft.com/office/infopath/2007/PartnerControls"/>
    </LocalizationTagsTaxHTField0>
    <LocMarketGroupTiers2 xmlns="7851d254-ce09-43b6-8d90-072588e7901c" xsi:nil="true"/>
  </documentManagement>
</p:properties>
</file>

<file path=customXml/itemProps1.xml><?xml version="1.0" encoding="utf-8"?>
<ds:datastoreItem xmlns:ds="http://schemas.openxmlformats.org/officeDocument/2006/customXml" ds:itemID="{48762C9F-64CD-4CA7-AC39-DDA783BEE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51d254-ce09-43b6-8d90-072588e790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C52D2A-E1D1-4453-986D-565D68E9F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3C8695-6E82-4EE9-9EFE-C8F0FB78E05B}">
  <ds:schemaRefs>
    <ds:schemaRef ds:uri="http://schemas.microsoft.com/office/2006/metadata/properties"/>
    <ds:schemaRef ds:uri="http://schemas.microsoft.com/office/infopath/2007/PartnerControls"/>
    <ds:schemaRef ds:uri="7851d254-ce09-43b6-8d90-072588e7901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TM02831159</Templat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Conto spese mediche</vt:lpstr>
      <vt:lpstr>Foglio1</vt:lpstr>
      <vt:lpstr>'Conto spese mediche'!Area_stampa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Fabrizio C.</dc:creator>
  <cp:keywords/>
  <dc:description/>
  <cp:lastModifiedBy>Fabrizio C.</cp:lastModifiedBy>
  <cp:lastPrinted>2024-12-19T16:08:01Z</cp:lastPrinted>
  <dcterms:created xsi:type="dcterms:W3CDTF">2003-03-05T00:56:15Z</dcterms:created>
  <dcterms:modified xsi:type="dcterms:W3CDTF">2024-12-19T16:08:18Z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TC010713881040</vt:lpwstr>
  </property>
  <property fmtid="{D5CDD505-2E9C-101B-9397-08002B2CF9AE}" pid="3" name="InternalTags">
    <vt:lpwstr/>
  </property>
  <property fmtid="{D5CDD505-2E9C-101B-9397-08002B2CF9AE}" pid="4" name="ContentTypeId">
    <vt:lpwstr>0x010100FB888328A8731147A9E2416CA6C7A65B0400DC6FA6ECFB23F54F9F45EE586A6D0A65</vt:lpwstr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Order">
    <vt:r8>8180300</vt:r8>
  </property>
  <property fmtid="{D5CDD505-2E9C-101B-9397-08002B2CF9AE}" pid="10" name="HiddenCategoryTags">
    <vt:lpwstr/>
  </property>
  <property fmtid="{D5CDD505-2E9C-101B-9397-08002B2CF9AE}" pid="11" name="ImageGenStatus">
    <vt:i4>0</vt:i4>
  </property>
  <property fmtid="{D5CDD505-2E9C-101B-9397-08002B2CF9AE}" pid="12" name="CategoryTags">
    <vt:lpwstr/>
  </property>
  <property fmtid="{D5CDD505-2E9C-101B-9397-08002B2CF9AE}" pid="13" name="Applications">
    <vt:lpwstr/>
  </property>
  <property fmtid="{D5CDD505-2E9C-101B-9397-08002B2CF9AE}" pid="14" name="LocMarketGroupTiers">
    <vt:lpwstr>,t:Tier 1,t:Tier 2,t:Tier 3,</vt:lpwstr>
  </property>
</Properties>
</file>